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rmylucas/Desktop/"/>
    </mc:Choice>
  </mc:AlternateContent>
  <xr:revisionPtr revIDLastSave="0" documentId="13_ncr:1_{FEAFD419-222E-FC42-9A4D-880BA67561E9}" xr6:coauthVersionLast="46" xr6:coauthVersionMax="46" xr10:uidLastSave="{00000000-0000-0000-0000-000000000000}"/>
  <bookViews>
    <workbookView xWindow="1480" yWindow="1580" windowWidth="47900" windowHeight="22540" xr2:uid="{00000000-000D-0000-FFFF-FFFF00000000}"/>
  </bookViews>
  <sheets>
    <sheet name="Summary" sheetId="4" r:id="rId1"/>
    <sheet name="Omnipod" sheetId="3" r:id="rId2"/>
    <sheet name="Medtronic" sheetId="2" r:id="rId3"/>
  </sheets>
  <definedNames>
    <definedName name="_xlnm._FilterDatabase" localSheetId="2" hidden="1">Medtronic!$A$1:$H$20</definedName>
    <definedName name="_xlnm._FilterDatabase" localSheetId="1" hidden="1">Omnipod!$A$1:$H$33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C9" i="4"/>
</calcChain>
</file>

<file path=xl/sharedStrings.xml><?xml version="1.0" encoding="utf-8"?>
<sst xmlns="http://schemas.openxmlformats.org/spreadsheetml/2006/main" count="215" uniqueCount="94">
  <si>
    <t>Battery Type</t>
  </si>
  <si>
    <t>Ending Battery Voltage</t>
  </si>
  <si>
    <t>Battery Manufacturer</t>
  </si>
  <si>
    <t>Battery Purchase URL</t>
  </si>
  <si>
    <t xml:space="preserve">What type of Pump are you using? </t>
  </si>
  <si>
    <t>Alkaline</t>
  </si>
  <si>
    <t>0.8v</t>
  </si>
  <si>
    <t>Energizer</t>
  </si>
  <si>
    <t>Lithium</t>
  </si>
  <si>
    <t>Rayovac</t>
  </si>
  <si>
    <t>Energizer Max</t>
  </si>
  <si>
    <t>Homedepot.com</t>
  </si>
  <si>
    <t>Rechargeable Lithium</t>
  </si>
  <si>
    <t>Blackube</t>
  </si>
  <si>
    <t>Energizer lithium ultra</t>
  </si>
  <si>
    <t>Duracell</t>
  </si>
  <si>
    <t xml:space="preserve">Costco </t>
  </si>
  <si>
    <t>Amazon Basics</t>
  </si>
  <si>
    <t>Amazon basics</t>
  </si>
  <si>
    <t>energizer</t>
  </si>
  <si>
    <t>Energizer (Ultimate)</t>
  </si>
  <si>
    <t>Energizer Ultimate Lithium</t>
  </si>
  <si>
    <t>Amazon</t>
  </si>
  <si>
    <t>OmniPod</t>
  </si>
  <si>
    <t>Panasonic</t>
  </si>
  <si>
    <t>Medtronic 754</t>
  </si>
  <si>
    <t>Medtronic 723</t>
  </si>
  <si>
    <t>Energizer lithium</t>
  </si>
  <si>
    <t>Bjs wholesale</t>
  </si>
  <si>
    <t>0,77V</t>
  </si>
  <si>
    <t>Energizer Ultimate Lithium AAA</t>
  </si>
  <si>
    <t>1,28 V</t>
  </si>
  <si>
    <t>1,35</t>
  </si>
  <si>
    <t>Eneloop (white) BK-4MCCE (Japan) , Purchased 05/2019</t>
  </si>
  <si>
    <t>https://www.amazon.de/gp/product/B01M4ISW9A/</t>
  </si>
  <si>
    <t>Medtronic 522</t>
  </si>
  <si>
    <t>1.2v</t>
  </si>
  <si>
    <t>Pownergy USB Rechargable</t>
  </si>
  <si>
    <t>https://www.amazon.com/gp/product/B08F7MQZ39</t>
  </si>
  <si>
    <t>wegmans</t>
  </si>
  <si>
    <t>Medtronic 715</t>
  </si>
  <si>
    <t xml:space="preserve">Duracell copper top </t>
  </si>
  <si>
    <t>Kirkland</t>
  </si>
  <si>
    <t>https://www.costco.com/kirkland-signature-aaa-alkaline-batteries%2C-48-count.product.100440538.html</t>
  </si>
  <si>
    <t>Medtronic 722</t>
  </si>
  <si>
    <t>Energizer Max plus</t>
  </si>
  <si>
    <t>Energizer Ultimate</t>
  </si>
  <si>
    <t>Energiser Ultimate</t>
  </si>
  <si>
    <t xml:space="preserve">Energiser </t>
  </si>
  <si>
    <t>amazon basics</t>
  </si>
  <si>
    <t>1.24V per cell</t>
  </si>
  <si>
    <t>Via Sainsbury’s UK</t>
  </si>
  <si>
    <t>1,5</t>
  </si>
  <si>
    <t>Doublepow</t>
  </si>
  <si>
    <t>AliExpress</t>
  </si>
  <si>
    <t>Rechargeable NiMH</t>
  </si>
  <si>
    <t>https://www.amazon.com/Panasonic-BK-4MCCA4BA-eneloop-Pre-Charged-Rechargeable/dp/B010U57MSW</t>
  </si>
  <si>
    <t xml:space="preserve">Energizer </t>
  </si>
  <si>
    <t>https://www.bjs.com/product/energizer-ultimate-lithium-aaa-batteries-18-ct</t>
  </si>
  <si>
    <t>Pownergy</t>
  </si>
  <si>
    <t>Medtronic 523</t>
  </si>
  <si>
    <t>Deleepow</t>
  </si>
  <si>
    <t>Kirkland (costco)</t>
  </si>
  <si>
    <t>https://www.costco.com/kirkland-signature-aaa-alkaline-batteries%2c-48-count.product.100440538.html</t>
  </si>
  <si>
    <t>Ultra</t>
  </si>
  <si>
    <t xml:space="preserve">Energizer ultimate </t>
  </si>
  <si>
    <t>not known, battery percentage is 10% in loop app</t>
  </si>
  <si>
    <t>Varta Longlife Power</t>
  </si>
  <si>
    <t>Energizer (Industrial, Alkaline LR03, AM4 1.5V)</t>
  </si>
  <si>
    <t>Start Date Time</t>
  </si>
  <si>
    <t>End Date Time</t>
  </si>
  <si>
    <t>Days</t>
  </si>
  <si>
    <t>Medtronic 554</t>
  </si>
  <si>
    <t>https://www.homedepot.com/p/Rayovac-High-Energy-Alkaline-AAA-1-5-Volt-Battery-60-Pack-824-60PPJ/205376599</t>
  </si>
  <si>
    <t>https://www.amazon.com/Panasonic-Evolta-1-5V-1200mAh-LR03EGE_4BP/dp/B004W5YTNS</t>
  </si>
  <si>
    <t>https://www.amazon.co.jp/gp/product/B00L2714E6</t>
  </si>
  <si>
    <t>https://www.amazon.com/gp/product/B06ZYWKBRB</t>
  </si>
  <si>
    <t>https://www.amazon.ca/gp/product/B088YYKM1G</t>
  </si>
  <si>
    <t>https://www.amazon.de/gp/product/B01C30AXCO</t>
  </si>
  <si>
    <t>https://smile.amazon.com/gp/product/B079GS4YQS</t>
  </si>
  <si>
    <t>https://www.amazon.com/gp/product/B00JTGDSVE</t>
  </si>
  <si>
    <t>https://smile.amazon.de/-/en/gp/product/B00HZV9YE0</t>
  </si>
  <si>
    <t>https://www.amazon.com/gp/product/B00NTCHCU2</t>
  </si>
  <si>
    <t>https://www.amazon.com/dp/B089M3HG2C</t>
  </si>
  <si>
    <t>level reported by FW: 20%, but Red LED</t>
  </si>
  <si>
    <t xml:space="preserve">Energizer Industrial </t>
  </si>
  <si>
    <t>Alkline</t>
  </si>
  <si>
    <t>Lithium Rechargable</t>
  </si>
  <si>
    <t>NiMH Rechargable</t>
  </si>
  <si>
    <t>Omnipod</t>
  </si>
  <si>
    <t>Medtronic</t>
  </si>
  <si>
    <t>Battery Runtime in Days</t>
  </si>
  <si>
    <t>Average</t>
  </si>
  <si>
    <t>OrangeLink Beta Battery Testing Reporting Results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</si>
</sst>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/>
    <xf numFmtId="0" fontId="16" fillId="0" borderId="10" xfId="0" applyFont="1" applyFill="1" applyBorder="1" applyAlignment="1">
      <alignment horizontal="right"/>
    </xf>
    <xf numFmtId="0" fontId="16" fillId="0" borderId="10" xfId="0" applyFont="1" applyBorder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mile.amazon.de/-/en/gp/product/B00HZV9Y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664C-D802-BD4E-A315-A0695060EFB6}">
  <dimension ref="A1:D9"/>
  <sheetViews>
    <sheetView showGridLines="0" tabSelected="1" zoomScale="160" zoomScaleNormal="160" workbookViewId="0">
      <selection activeCell="D12" sqref="D12"/>
    </sheetView>
  </sheetViews>
  <sheetFormatPr baseColWidth="10" defaultRowHeight="16" x14ac:dyDescent="0.2"/>
  <cols>
    <col min="2" max="2" width="19" customWidth="1"/>
    <col min="3" max="3" width="12.1640625" customWidth="1"/>
    <col min="4" max="4" width="12.5" customWidth="1"/>
  </cols>
  <sheetData>
    <row r="1" spans="1:4" x14ac:dyDescent="0.2">
      <c r="A1" t="s">
        <v>93</v>
      </c>
    </row>
    <row r="3" spans="1:4" x14ac:dyDescent="0.2">
      <c r="C3" s="7" t="s">
        <v>91</v>
      </c>
      <c r="D3" s="8"/>
    </row>
    <row r="4" spans="1:4" x14ac:dyDescent="0.2">
      <c r="C4" s="6" t="s">
        <v>89</v>
      </c>
      <c r="D4" s="6" t="s">
        <v>90</v>
      </c>
    </row>
    <row r="5" spans="1:4" x14ac:dyDescent="0.2">
      <c r="B5" s="5" t="s">
        <v>86</v>
      </c>
      <c r="C5" s="5">
        <v>22.06</v>
      </c>
      <c r="D5" s="5">
        <v>15.15</v>
      </c>
    </row>
    <row r="6" spans="1:4" x14ac:dyDescent="0.2">
      <c r="B6" s="5" t="s">
        <v>8</v>
      </c>
      <c r="C6" s="5">
        <v>16.12</v>
      </c>
      <c r="D6" s="5">
        <v>8.43</v>
      </c>
    </row>
    <row r="7" spans="1:4" x14ac:dyDescent="0.2">
      <c r="B7" s="5" t="s">
        <v>87</v>
      </c>
      <c r="C7" s="5">
        <v>21.65</v>
      </c>
      <c r="D7" s="5">
        <v>11.98</v>
      </c>
    </row>
    <row r="8" spans="1:4" x14ac:dyDescent="0.2">
      <c r="B8" s="5" t="s">
        <v>88</v>
      </c>
      <c r="C8" s="5">
        <v>32.43</v>
      </c>
      <c r="D8" s="5">
        <v>10.14</v>
      </c>
    </row>
    <row r="9" spans="1:4" x14ac:dyDescent="0.2">
      <c r="B9" s="9" t="s">
        <v>92</v>
      </c>
      <c r="C9" s="10">
        <f>AVERAGE(C5:C8)</f>
        <v>23.064999999999998</v>
      </c>
      <c r="D9" s="10">
        <f>AVERAGE(D5:D8)</f>
        <v>11.425000000000001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workbookViewId="0">
      <selection activeCell="F28" sqref="F28"/>
    </sheetView>
  </sheetViews>
  <sheetFormatPr baseColWidth="10" defaultRowHeight="16" x14ac:dyDescent="0.2"/>
  <cols>
    <col min="1" max="1" width="19.1640625" bestFit="1" customWidth="1"/>
    <col min="2" max="2" width="17.33203125" bestFit="1" customWidth="1"/>
    <col min="3" max="3" width="16.33203125" bestFit="1" customWidth="1"/>
    <col min="4" max="4" width="5.6640625" bestFit="1" customWidth="1"/>
    <col min="5" max="5" width="30.33203125" bestFit="1" customWidth="1"/>
    <col min="6" max="6" width="42.5" bestFit="1" customWidth="1"/>
    <col min="7" max="7" width="40.1640625" bestFit="1" customWidth="1"/>
    <col min="8" max="8" width="90.1640625" bestFit="1" customWidth="1"/>
  </cols>
  <sheetData>
    <row r="1" spans="1:8" x14ac:dyDescent="0.2">
      <c r="A1" t="s">
        <v>0</v>
      </c>
      <c r="B1" t="s">
        <v>69</v>
      </c>
      <c r="C1" t="s">
        <v>70</v>
      </c>
      <c r="D1" s="3" t="s">
        <v>71</v>
      </c>
      <c r="E1" t="s">
        <v>4</v>
      </c>
      <c r="F1" t="s">
        <v>1</v>
      </c>
      <c r="G1" t="s">
        <v>2</v>
      </c>
      <c r="H1" t="s">
        <v>3</v>
      </c>
    </row>
    <row r="2" spans="1:8" x14ac:dyDescent="0.2">
      <c r="A2" t="s">
        <v>5</v>
      </c>
      <c r="B2" s="2">
        <v>44189.666666666664</v>
      </c>
      <c r="C2" s="2">
        <v>44235.020833333336</v>
      </c>
      <c r="D2" s="3">
        <v>45.354166666671517</v>
      </c>
      <c r="E2" t="s">
        <v>23</v>
      </c>
      <c r="F2" t="s">
        <v>84</v>
      </c>
      <c r="G2" t="s">
        <v>68</v>
      </c>
    </row>
    <row r="3" spans="1:8" x14ac:dyDescent="0.2">
      <c r="A3" t="s">
        <v>5</v>
      </c>
      <c r="B3" s="2">
        <v>44183.541666666664</v>
      </c>
      <c r="C3" s="2">
        <v>44224.756944444445</v>
      </c>
      <c r="D3" s="3">
        <v>41.215277777781012</v>
      </c>
      <c r="E3" t="s">
        <v>23</v>
      </c>
      <c r="F3" t="s">
        <v>66</v>
      </c>
      <c r="G3" t="s">
        <v>67</v>
      </c>
    </row>
    <row r="4" spans="1:8" x14ac:dyDescent="0.2">
      <c r="A4" t="s">
        <v>5</v>
      </c>
      <c r="B4" s="2">
        <v>44192.875</v>
      </c>
      <c r="C4" s="2">
        <v>44230.34375</v>
      </c>
      <c r="D4" s="3">
        <v>37.46875</v>
      </c>
      <c r="E4" t="s">
        <v>23</v>
      </c>
      <c r="G4" t="s">
        <v>15</v>
      </c>
      <c r="H4" t="s">
        <v>16</v>
      </c>
    </row>
    <row r="5" spans="1:8" x14ac:dyDescent="0.2">
      <c r="A5" t="s">
        <v>5</v>
      </c>
      <c r="B5" s="2">
        <v>44200.759722222225</v>
      </c>
      <c r="C5" s="2">
        <v>44237.833333333336</v>
      </c>
      <c r="D5" s="3">
        <v>37.073611111110949</v>
      </c>
      <c r="E5" t="s">
        <v>23</v>
      </c>
      <c r="G5" t="s">
        <v>42</v>
      </c>
      <c r="H5" t="s">
        <v>43</v>
      </c>
    </row>
    <row r="6" spans="1:8" x14ac:dyDescent="0.2">
      <c r="A6" t="s">
        <v>5</v>
      </c>
      <c r="B6" s="2">
        <v>44204.375</v>
      </c>
      <c r="C6" s="2">
        <v>44238.649305555555</v>
      </c>
      <c r="D6" s="3">
        <v>34.274305555554747</v>
      </c>
      <c r="E6" t="s">
        <v>23</v>
      </c>
      <c r="G6" t="s">
        <v>17</v>
      </c>
    </row>
    <row r="7" spans="1:8" x14ac:dyDescent="0.2">
      <c r="A7" t="s">
        <v>5</v>
      </c>
      <c r="B7" s="2">
        <v>44186.416666666664</v>
      </c>
      <c r="C7" s="2">
        <v>44218.958333333336</v>
      </c>
      <c r="D7" s="3">
        <v>32.541666666671517</v>
      </c>
      <c r="E7" t="s">
        <v>23</v>
      </c>
      <c r="G7" t="s">
        <v>10</v>
      </c>
      <c r="H7" t="s">
        <v>11</v>
      </c>
    </row>
    <row r="8" spans="1:8" x14ac:dyDescent="0.2">
      <c r="A8" t="s">
        <v>55</v>
      </c>
      <c r="B8" s="2">
        <v>44204.775000000001</v>
      </c>
      <c r="C8" s="2">
        <v>44237.201388888891</v>
      </c>
      <c r="D8" s="3">
        <v>32.426388888889051</v>
      </c>
      <c r="E8" t="s">
        <v>23</v>
      </c>
      <c r="G8" t="s">
        <v>49</v>
      </c>
      <c r="H8" s="11" t="s">
        <v>81</v>
      </c>
    </row>
    <row r="9" spans="1:8" x14ac:dyDescent="0.2">
      <c r="A9" t="s">
        <v>5</v>
      </c>
      <c r="B9" s="2">
        <v>44201.75</v>
      </c>
      <c r="C9" s="2">
        <v>44231.416666666664</v>
      </c>
      <c r="D9" s="3">
        <v>29.666666666664241</v>
      </c>
      <c r="E9" t="s">
        <v>23</v>
      </c>
      <c r="F9" s="1">
        <v>0.1</v>
      </c>
      <c r="G9" t="s">
        <v>10</v>
      </c>
    </row>
    <row r="10" spans="1:8" x14ac:dyDescent="0.2">
      <c r="A10" t="s">
        <v>8</v>
      </c>
      <c r="B10" s="2">
        <v>44203.729166666664</v>
      </c>
      <c r="C10" s="2">
        <v>44231.9375</v>
      </c>
      <c r="D10" s="3">
        <v>28.208333333335759</v>
      </c>
      <c r="E10" t="s">
        <v>23</v>
      </c>
      <c r="G10" t="s">
        <v>48</v>
      </c>
    </row>
    <row r="11" spans="1:8" x14ac:dyDescent="0.2">
      <c r="A11" t="s">
        <v>8</v>
      </c>
      <c r="B11" s="2">
        <v>44188.333333333336</v>
      </c>
      <c r="C11" s="2">
        <v>44215.493055555555</v>
      </c>
      <c r="D11" s="3">
        <v>27.159722222218988</v>
      </c>
      <c r="E11" t="s">
        <v>23</v>
      </c>
      <c r="G11" t="s">
        <v>14</v>
      </c>
    </row>
    <row r="12" spans="1:8" x14ac:dyDescent="0.2">
      <c r="A12" t="s">
        <v>8</v>
      </c>
      <c r="B12" s="2">
        <v>44186.583333333336</v>
      </c>
      <c r="C12" s="2">
        <v>44213.270833333336</v>
      </c>
      <c r="D12" s="3">
        <v>26.6875</v>
      </c>
      <c r="E12" t="s">
        <v>23</v>
      </c>
      <c r="G12" t="s">
        <v>20</v>
      </c>
      <c r="H12" t="s">
        <v>76</v>
      </c>
    </row>
    <row r="13" spans="1:8" x14ac:dyDescent="0.2">
      <c r="A13" t="s">
        <v>8</v>
      </c>
      <c r="B13" s="2">
        <v>44213.270833333336</v>
      </c>
      <c r="C13" s="2">
        <v>44239.947916666664</v>
      </c>
      <c r="D13" s="3">
        <v>26.677083333328483</v>
      </c>
      <c r="E13" t="s">
        <v>23</v>
      </c>
      <c r="G13" t="s">
        <v>21</v>
      </c>
      <c r="H13" t="s">
        <v>22</v>
      </c>
    </row>
    <row r="14" spans="1:8" x14ac:dyDescent="0.2">
      <c r="A14" t="s">
        <v>5</v>
      </c>
      <c r="B14" s="2">
        <v>44218.666666666664</v>
      </c>
      <c r="C14" s="2">
        <v>44241.84375</v>
      </c>
      <c r="D14" s="3">
        <v>23.177083333335759</v>
      </c>
      <c r="E14" t="s">
        <v>23</v>
      </c>
      <c r="F14" t="s">
        <v>6</v>
      </c>
      <c r="G14" t="s">
        <v>7</v>
      </c>
    </row>
    <row r="15" spans="1:8" x14ac:dyDescent="0.2">
      <c r="A15" t="s">
        <v>5</v>
      </c>
      <c r="B15" s="2">
        <v>44202.75</v>
      </c>
      <c r="C15" s="2">
        <v>44225.916666666664</v>
      </c>
      <c r="D15" s="3">
        <v>23.166666666664241</v>
      </c>
      <c r="E15" t="s">
        <v>23</v>
      </c>
      <c r="F15" t="s">
        <v>50</v>
      </c>
      <c r="G15" t="s">
        <v>7</v>
      </c>
      <c r="H15" t="s">
        <v>51</v>
      </c>
    </row>
    <row r="16" spans="1:8" x14ac:dyDescent="0.2">
      <c r="A16" t="s">
        <v>12</v>
      </c>
      <c r="B16" s="2">
        <v>44204.444444444445</v>
      </c>
      <c r="C16" s="2">
        <v>44226.743055555555</v>
      </c>
      <c r="D16" s="3">
        <v>22.298611111109494</v>
      </c>
      <c r="E16" t="s">
        <v>23</v>
      </c>
      <c r="G16" t="s">
        <v>13</v>
      </c>
      <c r="H16" t="s">
        <v>77</v>
      </c>
    </row>
    <row r="17" spans="1:8" x14ac:dyDescent="0.2">
      <c r="A17" t="s">
        <v>5</v>
      </c>
      <c r="B17" s="2">
        <v>44183.729166666664</v>
      </c>
      <c r="C17" s="2">
        <v>44205.993055555555</v>
      </c>
      <c r="D17" s="3">
        <v>22.263888888890506</v>
      </c>
      <c r="E17" t="s">
        <v>23</v>
      </c>
      <c r="G17" t="s">
        <v>10</v>
      </c>
      <c r="H17" t="s">
        <v>79</v>
      </c>
    </row>
    <row r="18" spans="1:8" x14ac:dyDescent="0.2">
      <c r="A18" t="s">
        <v>8</v>
      </c>
      <c r="B18" s="2">
        <v>44203.5</v>
      </c>
      <c r="C18" s="2">
        <v>44225.208333333336</v>
      </c>
      <c r="D18" s="3">
        <v>21.708333333335759</v>
      </c>
      <c r="E18" t="s">
        <v>23</v>
      </c>
      <c r="G18" t="s">
        <v>65</v>
      </c>
    </row>
    <row r="19" spans="1:8" x14ac:dyDescent="0.2">
      <c r="A19" t="s">
        <v>12</v>
      </c>
      <c r="B19" s="2">
        <v>44160.333333333336</v>
      </c>
      <c r="C19" s="2">
        <v>44181.333333333336</v>
      </c>
      <c r="D19" s="3">
        <v>21</v>
      </c>
      <c r="E19" t="s">
        <v>23</v>
      </c>
      <c r="F19" t="s">
        <v>36</v>
      </c>
      <c r="G19" t="s">
        <v>37</v>
      </c>
      <c r="H19" t="s">
        <v>38</v>
      </c>
    </row>
    <row r="20" spans="1:8" x14ac:dyDescent="0.2">
      <c r="A20" t="s">
        <v>8</v>
      </c>
      <c r="B20" s="2">
        <v>44203.850694444445</v>
      </c>
      <c r="C20" s="2">
        <v>44222.274305555555</v>
      </c>
      <c r="D20" s="3">
        <v>18.423611111109494</v>
      </c>
      <c r="E20" t="s">
        <v>23</v>
      </c>
      <c r="G20" t="s">
        <v>57</v>
      </c>
      <c r="H20" t="s">
        <v>58</v>
      </c>
    </row>
    <row r="21" spans="1:8" x14ac:dyDescent="0.2">
      <c r="A21" t="s">
        <v>5</v>
      </c>
      <c r="B21" s="2">
        <v>44216.627083333333</v>
      </c>
      <c r="C21" s="2">
        <v>44233.975694444445</v>
      </c>
      <c r="D21" s="3">
        <v>17.348611111112405</v>
      </c>
      <c r="E21" t="s">
        <v>23</v>
      </c>
      <c r="G21" t="s">
        <v>62</v>
      </c>
      <c r="H21" t="s">
        <v>63</v>
      </c>
    </row>
    <row r="22" spans="1:8" x14ac:dyDescent="0.2">
      <c r="A22" t="s">
        <v>5</v>
      </c>
      <c r="B22" s="2">
        <v>44214.791666666664</v>
      </c>
      <c r="C22" s="2">
        <v>44231.541666666664</v>
      </c>
      <c r="D22" s="3">
        <v>16.75</v>
      </c>
      <c r="E22" t="s">
        <v>23</v>
      </c>
      <c r="G22" t="s">
        <v>18</v>
      </c>
    </row>
    <row r="23" spans="1:8" x14ac:dyDescent="0.2">
      <c r="A23" t="s">
        <v>8</v>
      </c>
      <c r="B23" s="2">
        <v>44187.429166666669</v>
      </c>
      <c r="C23" s="2">
        <v>44203.813888888886</v>
      </c>
      <c r="D23" s="3">
        <v>16.384722222217533</v>
      </c>
      <c r="E23" t="s">
        <v>23</v>
      </c>
      <c r="G23" t="s">
        <v>7</v>
      </c>
    </row>
    <row r="24" spans="1:8" x14ac:dyDescent="0.2">
      <c r="A24" t="s">
        <v>5</v>
      </c>
      <c r="B24" s="2">
        <v>44200.416666666664</v>
      </c>
      <c r="C24" s="2">
        <v>44214.555555555555</v>
      </c>
      <c r="D24" s="3">
        <v>14.138888888890506</v>
      </c>
      <c r="E24" t="s">
        <v>23</v>
      </c>
      <c r="G24" t="s">
        <v>22</v>
      </c>
      <c r="H24" t="s">
        <v>82</v>
      </c>
    </row>
    <row r="25" spans="1:8" x14ac:dyDescent="0.2">
      <c r="A25" t="s">
        <v>5</v>
      </c>
      <c r="B25" s="2">
        <v>44183.680555555555</v>
      </c>
      <c r="C25" s="2">
        <v>44194.720833333333</v>
      </c>
      <c r="D25" s="3">
        <v>11.040277777778101</v>
      </c>
      <c r="E25" t="s">
        <v>23</v>
      </c>
      <c r="G25" t="s">
        <v>7</v>
      </c>
    </row>
    <row r="26" spans="1:8" x14ac:dyDescent="0.2">
      <c r="A26" t="s">
        <v>5</v>
      </c>
      <c r="B26" s="2">
        <v>44207.333333333336</v>
      </c>
      <c r="C26" s="2">
        <v>44214.458333333336</v>
      </c>
      <c r="D26" s="3">
        <v>7.125</v>
      </c>
      <c r="E26" t="s">
        <v>23</v>
      </c>
      <c r="G26" t="s">
        <v>64</v>
      </c>
    </row>
    <row r="27" spans="1:8" x14ac:dyDescent="0.2">
      <c r="A27" t="s">
        <v>8</v>
      </c>
      <c r="B27" s="2">
        <v>44197.020833333336</v>
      </c>
      <c r="C27" s="2">
        <v>44203.729166666664</v>
      </c>
      <c r="D27" s="3">
        <v>6.7083333333284827</v>
      </c>
      <c r="E27" t="s">
        <v>23</v>
      </c>
      <c r="G27" t="s">
        <v>47</v>
      </c>
    </row>
    <row r="28" spans="1:8" x14ac:dyDescent="0.2">
      <c r="A28" t="s">
        <v>8</v>
      </c>
      <c r="B28" s="2">
        <v>44225.333333333336</v>
      </c>
      <c r="C28" s="2">
        <v>44227.4375</v>
      </c>
      <c r="D28" s="3">
        <v>2.1041666666642413</v>
      </c>
      <c r="E28" t="s">
        <v>23</v>
      </c>
      <c r="G28" t="s">
        <v>27</v>
      </c>
      <c r="H28" t="s">
        <v>28</v>
      </c>
    </row>
    <row r="29" spans="1:8" x14ac:dyDescent="0.2">
      <c r="A29" t="s">
        <v>8</v>
      </c>
      <c r="B29" s="2">
        <v>43838.65625</v>
      </c>
      <c r="C29" s="2">
        <v>43840.628472222219</v>
      </c>
      <c r="D29" s="3">
        <v>1.9722222222189885</v>
      </c>
      <c r="E29" t="s">
        <v>23</v>
      </c>
      <c r="G29" t="s">
        <v>7</v>
      </c>
    </row>
    <row r="30" spans="1:8" x14ac:dyDescent="0.2">
      <c r="A30" t="s">
        <v>5</v>
      </c>
      <c r="B30" s="2">
        <v>44201.770833333336</v>
      </c>
      <c r="C30" s="2">
        <v>44203.708333333336</v>
      </c>
      <c r="D30" s="3">
        <v>1.9375</v>
      </c>
      <c r="E30" t="s">
        <v>23</v>
      </c>
      <c r="G30" t="s">
        <v>9</v>
      </c>
    </row>
    <row r="31" spans="1:8" x14ac:dyDescent="0.2">
      <c r="A31" t="s">
        <v>5</v>
      </c>
      <c r="B31" s="2">
        <v>44197.3125</v>
      </c>
      <c r="C31" s="2">
        <v>44198.6875</v>
      </c>
      <c r="D31" s="3">
        <v>1.375</v>
      </c>
      <c r="E31" t="s">
        <v>23</v>
      </c>
      <c r="G31" t="s">
        <v>24</v>
      </c>
      <c r="H31" t="s">
        <v>74</v>
      </c>
    </row>
    <row r="32" spans="1:8" x14ac:dyDescent="0.2">
      <c r="A32" t="s">
        <v>8</v>
      </c>
      <c r="B32" s="2">
        <v>44195.763888888891</v>
      </c>
      <c r="C32" s="2">
        <v>44197.020833333336</v>
      </c>
      <c r="D32" s="3">
        <v>1.2569444444452529</v>
      </c>
      <c r="E32" t="s">
        <v>23</v>
      </c>
      <c r="G32" t="s">
        <v>46</v>
      </c>
    </row>
    <row r="33" spans="1:7" x14ac:dyDescent="0.2">
      <c r="A33" t="s">
        <v>5</v>
      </c>
      <c r="B33" s="2">
        <v>44194.576388888891</v>
      </c>
      <c r="C33" s="2">
        <v>44195.763888888891</v>
      </c>
      <c r="D33" s="3">
        <v>1.1875</v>
      </c>
      <c r="E33" t="s">
        <v>23</v>
      </c>
      <c r="G33" t="s">
        <v>45</v>
      </c>
    </row>
  </sheetData>
  <autoFilter ref="A1:H33" xr:uid="{00000000-0009-0000-0000-000000000000}"/>
  <hyperlinks>
    <hyperlink ref="H8" r:id="rId1" xr:uid="{2B6A21A9-E3F3-1C46-9E80-730FB1FBEA5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E49" sqref="E49"/>
    </sheetView>
  </sheetViews>
  <sheetFormatPr baseColWidth="10" defaultRowHeight="16" x14ac:dyDescent="0.2"/>
  <cols>
    <col min="1" max="1" width="19.6640625" customWidth="1"/>
    <col min="2" max="2" width="17.33203125" bestFit="1" customWidth="1"/>
    <col min="3" max="3" width="17.1640625" bestFit="1" customWidth="1"/>
    <col min="4" max="4" width="8.6640625" customWidth="1"/>
    <col min="5" max="5" width="32.83203125" bestFit="1" customWidth="1"/>
    <col min="6" max="6" width="22.6640625" style="4" bestFit="1" customWidth="1"/>
    <col min="7" max="7" width="51.33203125" bestFit="1" customWidth="1"/>
    <col min="8" max="8" width="99.6640625" bestFit="1" customWidth="1"/>
  </cols>
  <sheetData>
    <row r="1" spans="1:8" x14ac:dyDescent="0.2">
      <c r="A1" t="s">
        <v>0</v>
      </c>
      <c r="B1" t="s">
        <v>69</v>
      </c>
      <c r="C1" t="s">
        <v>70</v>
      </c>
      <c r="D1" s="3" t="s">
        <v>71</v>
      </c>
      <c r="E1" t="s">
        <v>4</v>
      </c>
      <c r="F1" s="4" t="s">
        <v>1</v>
      </c>
      <c r="G1" t="s">
        <v>2</v>
      </c>
      <c r="H1" t="s">
        <v>3</v>
      </c>
    </row>
    <row r="2" spans="1:8" x14ac:dyDescent="0.2">
      <c r="A2" t="s">
        <v>5</v>
      </c>
      <c r="B2" s="2">
        <v>44186.666666666664</v>
      </c>
      <c r="C2" s="2">
        <v>44224.3125</v>
      </c>
      <c r="D2" s="3">
        <v>37.645833333335759</v>
      </c>
      <c r="E2" t="s">
        <v>40</v>
      </c>
      <c r="G2" t="s">
        <v>39</v>
      </c>
    </row>
    <row r="3" spans="1:8" x14ac:dyDescent="0.2">
      <c r="A3" t="s">
        <v>5</v>
      </c>
      <c r="B3" s="2">
        <v>44183.75</v>
      </c>
      <c r="C3" s="2">
        <v>44220.333333333336</v>
      </c>
      <c r="D3" s="3">
        <v>36.583333333335759</v>
      </c>
      <c r="E3" t="s">
        <v>44</v>
      </c>
      <c r="G3" t="s">
        <v>15</v>
      </c>
    </row>
    <row r="4" spans="1:8" x14ac:dyDescent="0.2">
      <c r="A4" t="s">
        <v>8</v>
      </c>
      <c r="B4" s="2">
        <v>44193.84375</v>
      </c>
      <c r="C4" s="2">
        <v>44218.140277777777</v>
      </c>
      <c r="D4" s="3">
        <v>24.296527777776646</v>
      </c>
      <c r="E4" t="s">
        <v>72</v>
      </c>
      <c r="F4" s="4" t="s">
        <v>29</v>
      </c>
      <c r="G4" t="s">
        <v>30</v>
      </c>
      <c r="H4" t="s">
        <v>78</v>
      </c>
    </row>
    <row r="5" spans="1:8" x14ac:dyDescent="0.2">
      <c r="A5" t="s">
        <v>55</v>
      </c>
      <c r="B5" s="2">
        <v>44183.541666666664</v>
      </c>
      <c r="C5" s="2">
        <v>44202.583333333336</v>
      </c>
      <c r="D5" s="3">
        <v>19.041666666671517</v>
      </c>
      <c r="E5" t="s">
        <v>40</v>
      </c>
      <c r="G5" t="s">
        <v>24</v>
      </c>
      <c r="H5" t="s">
        <v>56</v>
      </c>
    </row>
    <row r="6" spans="1:8" x14ac:dyDescent="0.2">
      <c r="A6" t="s">
        <v>8</v>
      </c>
      <c r="B6" s="2">
        <v>44205.875</v>
      </c>
      <c r="C6" s="2">
        <v>44222.416666666664</v>
      </c>
      <c r="D6" s="3">
        <v>16.541666666664241</v>
      </c>
      <c r="E6" t="s">
        <v>26</v>
      </c>
      <c r="G6" t="s">
        <v>24</v>
      </c>
      <c r="H6" t="s">
        <v>75</v>
      </c>
    </row>
    <row r="7" spans="1:8" x14ac:dyDescent="0.2">
      <c r="A7" t="s">
        <v>8</v>
      </c>
      <c r="B7" s="2">
        <v>44200.5625</v>
      </c>
      <c r="C7" s="2">
        <v>44215.333333333336</v>
      </c>
      <c r="D7" s="3">
        <v>14.770833333335759</v>
      </c>
      <c r="E7" t="s">
        <v>26</v>
      </c>
      <c r="G7" t="s">
        <v>59</v>
      </c>
      <c r="H7" t="s">
        <v>22</v>
      </c>
    </row>
    <row r="8" spans="1:8" x14ac:dyDescent="0.2">
      <c r="A8" t="s">
        <v>12</v>
      </c>
      <c r="B8" s="2">
        <v>44186.645833333336</v>
      </c>
      <c r="C8" s="2">
        <v>44200.854166666664</v>
      </c>
      <c r="D8" s="3">
        <v>14.208333333328483</v>
      </c>
      <c r="E8" t="s">
        <v>60</v>
      </c>
      <c r="F8" s="4">
        <v>1.3</v>
      </c>
      <c r="G8" t="s">
        <v>59</v>
      </c>
      <c r="H8" t="s">
        <v>22</v>
      </c>
    </row>
    <row r="9" spans="1:8" x14ac:dyDescent="0.2">
      <c r="A9" t="s">
        <v>5</v>
      </c>
      <c r="B9" s="2">
        <v>44208.583333333336</v>
      </c>
      <c r="C9" s="2">
        <v>44222.541666666664</v>
      </c>
      <c r="D9" s="3">
        <v>13.958333333328483</v>
      </c>
      <c r="E9" t="s">
        <v>26</v>
      </c>
      <c r="F9" s="4">
        <v>1.3</v>
      </c>
      <c r="G9" t="s">
        <v>41</v>
      </c>
      <c r="H9" t="s">
        <v>22</v>
      </c>
    </row>
    <row r="10" spans="1:8" x14ac:dyDescent="0.2">
      <c r="A10" t="s">
        <v>5</v>
      </c>
      <c r="B10" s="2">
        <v>44213.416666666664</v>
      </c>
      <c r="C10" s="2">
        <v>44223.8125</v>
      </c>
      <c r="D10" s="3">
        <v>10.395833333335759</v>
      </c>
      <c r="E10" t="s">
        <v>35</v>
      </c>
      <c r="G10" t="s">
        <v>7</v>
      </c>
    </row>
    <row r="11" spans="1:8" x14ac:dyDescent="0.2">
      <c r="A11" t="s">
        <v>12</v>
      </c>
      <c r="B11" s="2">
        <v>44184.777777777781</v>
      </c>
      <c r="C11" s="2">
        <v>44194.537499999999</v>
      </c>
      <c r="D11" s="3">
        <v>9.7597222222175333</v>
      </c>
      <c r="E11" t="s">
        <v>44</v>
      </c>
      <c r="G11" t="s">
        <v>61</v>
      </c>
      <c r="H11" t="s">
        <v>83</v>
      </c>
    </row>
    <row r="12" spans="1:8" x14ac:dyDescent="0.2">
      <c r="A12" t="s">
        <v>5</v>
      </c>
      <c r="B12" s="2">
        <v>44182.833333333336</v>
      </c>
      <c r="C12" s="2">
        <v>44187.625</v>
      </c>
      <c r="D12" s="3">
        <v>4.7916666666642413</v>
      </c>
      <c r="E12" t="s">
        <v>25</v>
      </c>
      <c r="G12" t="s">
        <v>17</v>
      </c>
    </row>
    <row r="13" spans="1:8" x14ac:dyDescent="0.2">
      <c r="A13" t="s">
        <v>8</v>
      </c>
      <c r="B13" s="2">
        <v>44229.583333333336</v>
      </c>
      <c r="C13" s="2">
        <v>44232.895833333336</v>
      </c>
      <c r="D13" s="3">
        <v>3.3125</v>
      </c>
      <c r="E13" t="s">
        <v>44</v>
      </c>
      <c r="F13" s="4" t="s">
        <v>52</v>
      </c>
      <c r="G13" t="s">
        <v>53</v>
      </c>
      <c r="H13" t="s">
        <v>54</v>
      </c>
    </row>
    <row r="14" spans="1:8" x14ac:dyDescent="0.2">
      <c r="A14" t="s">
        <v>8</v>
      </c>
      <c r="B14" s="2">
        <v>44180.5625</v>
      </c>
      <c r="C14" s="2">
        <v>44183.5625</v>
      </c>
      <c r="D14" s="3">
        <v>3</v>
      </c>
      <c r="E14" t="s">
        <v>25</v>
      </c>
      <c r="G14" t="s">
        <v>7</v>
      </c>
      <c r="H14" t="s">
        <v>76</v>
      </c>
    </row>
    <row r="15" spans="1:8" x14ac:dyDescent="0.2">
      <c r="A15" t="s">
        <v>8</v>
      </c>
      <c r="B15" s="2">
        <v>44205.416666666664</v>
      </c>
      <c r="C15" s="2">
        <v>44207.625</v>
      </c>
      <c r="D15" s="3">
        <v>2.2083333333357587</v>
      </c>
      <c r="E15" t="s">
        <v>44</v>
      </c>
      <c r="G15" t="s">
        <v>7</v>
      </c>
      <c r="H15" t="s">
        <v>80</v>
      </c>
    </row>
    <row r="16" spans="1:8" x14ac:dyDescent="0.2">
      <c r="A16" t="s">
        <v>8</v>
      </c>
      <c r="B16" s="2">
        <v>44193.625</v>
      </c>
      <c r="C16" s="2">
        <v>44195.715277777781</v>
      </c>
      <c r="D16" s="3">
        <v>2.0902777777810115</v>
      </c>
      <c r="E16" t="s">
        <v>25</v>
      </c>
      <c r="G16" t="s">
        <v>24</v>
      </c>
      <c r="H16" t="s">
        <v>75</v>
      </c>
    </row>
    <row r="17" spans="1:8" x14ac:dyDescent="0.2">
      <c r="A17" t="s">
        <v>5</v>
      </c>
      <c r="B17" s="2">
        <v>44184.416666666664</v>
      </c>
      <c r="C17" s="2">
        <v>44185.8125</v>
      </c>
      <c r="D17" s="3">
        <v>1.3958333333357587</v>
      </c>
      <c r="E17" t="s">
        <v>25</v>
      </c>
      <c r="G17" t="s">
        <v>9</v>
      </c>
      <c r="H17" t="s">
        <v>73</v>
      </c>
    </row>
    <row r="18" spans="1:8" x14ac:dyDescent="0.2">
      <c r="A18" t="s">
        <v>5</v>
      </c>
      <c r="B18" s="2">
        <v>44198.04583333333</v>
      </c>
      <c r="C18" s="2">
        <v>44199.357638888891</v>
      </c>
      <c r="D18" s="3">
        <v>1.3118055555605679</v>
      </c>
      <c r="E18" t="s">
        <v>72</v>
      </c>
      <c r="F18" s="4" t="s">
        <v>31</v>
      </c>
      <c r="G18" t="s">
        <v>85</v>
      </c>
    </row>
    <row r="19" spans="1:8" x14ac:dyDescent="0.2">
      <c r="A19" t="s">
        <v>8</v>
      </c>
      <c r="B19" s="2">
        <v>44214.916666666664</v>
      </c>
      <c r="C19" s="2">
        <v>44216.166666666664</v>
      </c>
      <c r="D19" s="3">
        <v>1.25</v>
      </c>
      <c r="E19" t="s">
        <v>25</v>
      </c>
      <c r="G19" t="s">
        <v>19</v>
      </c>
    </row>
    <row r="20" spans="1:8" x14ac:dyDescent="0.2">
      <c r="A20" t="s">
        <v>55</v>
      </c>
      <c r="B20" s="2">
        <v>44199.354166666664</v>
      </c>
      <c r="C20" s="2">
        <v>44200.59375</v>
      </c>
      <c r="D20" s="3">
        <v>1.2395833333357587</v>
      </c>
      <c r="E20" t="s">
        <v>35</v>
      </c>
      <c r="F20" s="4" t="s">
        <v>32</v>
      </c>
      <c r="G20" t="s">
        <v>33</v>
      </c>
      <c r="H20" t="s">
        <v>34</v>
      </c>
    </row>
  </sheetData>
  <autoFilter ref="A1:H20" xr:uid="{00000000-0009-0000-0000-000001000000}">
    <sortState xmlns:xlrd2="http://schemas.microsoft.com/office/spreadsheetml/2017/richdata2" ref="A2:H20">
      <sortCondition descending="1" ref="D1:D2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Omnipod</vt:lpstr>
      <vt:lpstr>Medtronic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Lucas</dc:creator>
  <cp:lastModifiedBy>Jeremy Lucas</cp:lastModifiedBy>
  <dcterms:created xsi:type="dcterms:W3CDTF">2021-02-16T19:37:53Z</dcterms:created>
  <dcterms:modified xsi:type="dcterms:W3CDTF">2021-02-16T20:27:52Z</dcterms:modified>
</cp:coreProperties>
</file>